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255" windowWidth="20115" windowHeight="9660" activeTab="1"/>
  </bookViews>
  <sheets>
    <sheet name="Интернет-проект" sheetId="1" r:id="rId1"/>
    <sheet name="Элект.учебники и пособия" sheetId="2" r:id="rId2"/>
    <sheet name="УМК для элект обучения с ДОТ" sheetId="3" r:id="rId3"/>
    <sheet name="Лист1" sheetId="4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2" l="1"/>
  <c r="N10" i="2" l="1"/>
  <c r="N5" i="2"/>
  <c r="N6" i="2"/>
  <c r="N7" i="2"/>
  <c r="N8" i="2"/>
  <c r="N9" i="2"/>
  <c r="N4" i="1"/>
  <c r="N5" i="1"/>
  <c r="N6" i="1"/>
  <c r="N7" i="1"/>
  <c r="N8" i="1"/>
  <c r="N9" i="1"/>
  <c r="N10" i="1"/>
  <c r="N11" i="1"/>
  <c r="N4" i="3"/>
  <c r="N5" i="3"/>
  <c r="N6" i="3"/>
</calcChain>
</file>

<file path=xl/sharedStrings.xml><?xml version="1.0" encoding="utf-8"?>
<sst xmlns="http://schemas.openxmlformats.org/spreadsheetml/2006/main" count="194" uniqueCount="86">
  <si>
    <t>№ п/п</t>
  </si>
  <si>
    <t>Район</t>
  </si>
  <si>
    <t>Наименование ОО</t>
  </si>
  <si>
    <t>ФИО</t>
  </si>
  <si>
    <t>Название</t>
  </si>
  <si>
    <t>Примечание</t>
  </si>
  <si>
    <t>Заявка</t>
  </si>
  <si>
    <t>ПЗ</t>
  </si>
  <si>
    <t>Отзыв</t>
  </si>
  <si>
    <t>Согласие</t>
  </si>
  <si>
    <t>Эксперт 1</t>
  </si>
  <si>
    <t>Эксперт 2</t>
  </si>
  <si>
    <t>Эксперт 3</t>
  </si>
  <si>
    <t>Общее</t>
  </si>
  <si>
    <t>Вяземский</t>
  </si>
  <si>
    <t>МБОУ "Андрейковская СОШ"</t>
  </si>
  <si>
    <t>Web-сайт</t>
  </si>
  <si>
    <t>www.my-galochka.okis.ru</t>
  </si>
  <si>
    <t>ü</t>
  </si>
  <si>
    <t>Сафоновский</t>
  </si>
  <si>
    <t>Зимницкий филиал МКОУ Алферовской ООШ</t>
  </si>
  <si>
    <t>"Ты открой мне, природа, объятья!" (сайт экологического кружка "Юный натуралист")</t>
  </si>
  <si>
    <t>https://sites.google.com/site/tyotkrojmneprirodaobata/</t>
  </si>
  <si>
    <t>Новодугинский</t>
  </si>
  <si>
    <t>МКОУ Высоковская СОШ</t>
  </si>
  <si>
    <t>сайт учителя начальных классов</t>
  </si>
  <si>
    <t>http://sanyasha.jimdo.com/</t>
  </si>
  <si>
    <t>Ярцевский</t>
  </si>
  <si>
    <t>МБОУ Ярцевская СОШ № 4</t>
  </si>
  <si>
    <t>сайт учителя предметника</t>
  </si>
  <si>
    <t>http://учительский.сайт/Майорова-Тамара-Алексеевна</t>
  </si>
  <si>
    <t>г. Смоленск</t>
  </si>
  <si>
    <t>МБОУ «Гимназия №4»</t>
  </si>
  <si>
    <t>Личный сайт учителя английского языка и классного руководителя</t>
  </si>
  <si>
    <t>http://nsportal.ru/jumka</t>
  </si>
  <si>
    <t>МБОУ СОШ № 32 им. С.А. Лавочкина</t>
  </si>
  <si>
    <t>мини-сайт педагога по учебному предмету "Химия"</t>
  </si>
  <si>
    <t>http://nsportal.ru/ivanova-le-g-smolensk</t>
  </si>
  <si>
    <t>Сайт виртуальной экскурсии "Smolensk Tourist Line"</t>
  </si>
  <si>
    <t>https://sites.google.com/site/theenglishtouristline/</t>
  </si>
  <si>
    <t>Снят</t>
  </si>
  <si>
    <t>Велижский</t>
  </si>
  <si>
    <t>Ситьковский филиал Муниципального бюджетного общеобразовательного учреждения "Логовская основная школа" Велижского района Смоленской области</t>
  </si>
  <si>
    <t>Интерактивный тренажер по алгебре для 7 класса</t>
  </si>
  <si>
    <t>http://kolukanow.jimdo.com</t>
  </si>
  <si>
    <t>Демидовский</t>
  </si>
  <si>
    <t>Демидовский Дом детского творчества</t>
  </si>
  <si>
    <t>Виртуальная тетрадь «Изучаем графический редакторGimp»</t>
  </si>
  <si>
    <t>https://sites.google.com/site/izucaemgraficeskijredaktorgimp/home</t>
  </si>
  <si>
    <t>Тест по биологии "Проверь свои знания"</t>
  </si>
  <si>
    <t>диск</t>
  </si>
  <si>
    <t>МКОУ Новодугинская СОШ</t>
  </si>
  <si>
    <t>Роман Булгакова М.А. "Мастер и Маргарита": особенности композиции и системы образования</t>
  </si>
  <si>
    <t>МБОУ СШ № 1</t>
  </si>
  <si>
    <t>Электронное учебное пособие по страноведению "Великобритания - страна чудес"</t>
  </si>
  <si>
    <t>https://sites.google.com/site/velikobritaniastranacudes/home</t>
  </si>
  <si>
    <t>МБОУ СШ № 29</t>
  </si>
  <si>
    <t>Фразовые глаголы</t>
  </si>
  <si>
    <t>Электронное учебное пособие по безопасному поведению в сети Интернет "Информационная безопасность"</t>
  </si>
  <si>
    <t>МБОУ СОШ с углубленным изучением отдельных предметов</t>
  </si>
  <si>
    <t>Элективный курс "Таинственный мир космоса"</t>
  </si>
  <si>
    <t>https://sites.google.com/site/tainstvennyjmirkosmosa/</t>
  </si>
  <si>
    <t>Электронное учебное пособие по английскому языку, 6 класс</t>
  </si>
  <si>
    <t>moodle.yamg.ru
(гостевой доступ)</t>
  </si>
  <si>
    <t>МБОУ "Гимназия № 1 им. Н.М. Пржевальского"</t>
  </si>
  <si>
    <t>База данных "Кабинет начальной школы"</t>
  </si>
  <si>
    <t>Сайт "Удивительный мир русского языка"</t>
  </si>
  <si>
    <t>https://sites.google.com/site/vseeorusskomazyke/home</t>
  </si>
  <si>
    <t>…………… Галина Степановна</t>
  </si>
  <si>
    <t>…………… Елена Владимировна</t>
  </si>
  <si>
    <t>…………… Александра Ивановна</t>
  </si>
  <si>
    <t>……………  Тамара Алексеевна</t>
  </si>
  <si>
    <t>……………  Людмила Евгеньевна</t>
  </si>
  <si>
    <t>……………  Наталья Юрьевна, …………… Жанна Владимировна</t>
  </si>
  <si>
    <t>……………  Елена Ивановна</t>
  </si>
  <si>
    <t>……………  Лилия Владимировна</t>
  </si>
  <si>
    <t>……………  Елена Александровна, …………… Татьяна Викторовна</t>
  </si>
  <si>
    <t>…………… Александра Васильевна</t>
  </si>
  <si>
    <t>……………  Валентина Геннадьевна</t>
  </si>
  <si>
    <t>…………… Любовь Георгиевна</t>
  </si>
  <si>
    <t>……………  Светлана Эдуардовна</t>
  </si>
  <si>
    <t>……………  Лилия Викторовна</t>
  </si>
  <si>
    <t>…………… Юлия Анатольевна</t>
  </si>
  <si>
    <t>………………... Олег Владимирович</t>
  </si>
  <si>
    <t>………………... Нина Евгеньевна</t>
  </si>
  <si>
    <t>………………...  Татьяна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</si>
</sst>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1"/>
      <color rgb="FF000000"/>
      <name val="Wingdings"/>
    </font>
    <font>
      <sz val="11"/>
      <color rgb="FF000000"/>
      <name val="Times New Roman"/>
    </font>
    <font>
      <sz val="11"/>
      <color rgb="FF000000"/>
      <name val="Calibri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1"/>
      <color theme="5" tint="0.39997558519241921"/>
      <name val="Calibri"/>
      <scheme val="minor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1" xfId="0" applyBorder="1"/>
    <xf numFmtId="0" fontId="8" fillId="3" borderId="0" xfId="0" applyFont="1" applyFill="1"/>
    <xf numFmtId="0" fontId="8" fillId="4" borderId="2" xfId="0" applyFont="1" applyFill="1" applyBorder="1"/>
    <xf numFmtId="0" fontId="8" fillId="4" borderId="1" xfId="0" applyFont="1" applyFill="1" applyBorder="1"/>
    <xf numFmtId="0" fontId="10" fillId="0" borderId="0" xfId="7" applyBorder="1" applyAlignment="1">
      <alignment horizontal="left" wrapText="1"/>
    </xf>
    <xf numFmtId="0" fontId="0" fillId="5" borderId="1" xfId="0" applyFill="1" applyBorder="1"/>
    <xf numFmtId="0" fontId="0" fillId="5" borderId="0" xfId="0" applyFill="1"/>
    <xf numFmtId="0" fontId="0" fillId="6" borderId="2" xfId="0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5" fillId="6" borderId="0" xfId="0" applyFont="1" applyFill="1" applyBorder="1" applyAlignment="1">
      <alignment horizontal="left" vertical="center"/>
    </xf>
    <xf numFmtId="0" fontId="0" fillId="6" borderId="0" xfId="0" applyFill="1"/>
    <xf numFmtId="0" fontId="0" fillId="0" borderId="9" xfId="0" applyFill="1" applyBorder="1" applyAlignment="1">
      <alignment horizontal="center"/>
    </xf>
    <xf numFmtId="0" fontId="10" fillId="0" borderId="1" xfId="7" applyBorder="1" applyAlignment="1">
      <alignment horizontal="left" vertical="center" wrapText="1"/>
    </xf>
    <xf numFmtId="0" fontId="9" fillId="7" borderId="0" xfId="0" applyFont="1" applyFill="1"/>
    <xf numFmtId="0" fontId="0" fillId="7" borderId="0" xfId="0" applyFill="1"/>
    <xf numFmtId="0" fontId="1" fillId="2" borderId="1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8">
    <cellStyle name="Гиперссылка" xfId="7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yasha.jimdo.com/" TargetMode="External"/><Relationship Id="rId7" Type="http://schemas.openxmlformats.org/officeDocument/2006/relationships/hyperlink" Target="https://sites.google.com/site/vseeorusskomazyke/home" TargetMode="External"/><Relationship Id="rId2" Type="http://schemas.openxmlformats.org/officeDocument/2006/relationships/hyperlink" Target="https://sites.google.com/site/tyotkrojmneprirodaobata/" TargetMode="External"/><Relationship Id="rId1" Type="http://schemas.openxmlformats.org/officeDocument/2006/relationships/hyperlink" Target="http://www.my-galochka.okis.ru/" TargetMode="External"/><Relationship Id="rId6" Type="http://schemas.openxmlformats.org/officeDocument/2006/relationships/hyperlink" Target="https://sites.google.com/site/theenglishtouristline/" TargetMode="External"/><Relationship Id="rId5" Type="http://schemas.openxmlformats.org/officeDocument/2006/relationships/hyperlink" Target="http://nsportal.ru/ivanova-le-g-smolensk" TargetMode="External"/><Relationship Id="rId4" Type="http://schemas.openxmlformats.org/officeDocument/2006/relationships/hyperlink" Target="http://nsportal.ru/jumk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velikobritaniastranacudes/home" TargetMode="External"/><Relationship Id="rId2" Type="http://schemas.openxmlformats.org/officeDocument/2006/relationships/hyperlink" Target="https://sites.google.com/site/izucaemgraficeskijredaktorgimp/home" TargetMode="External"/><Relationship Id="rId1" Type="http://schemas.openxmlformats.org/officeDocument/2006/relationships/hyperlink" Target="http://kolukanow.jimdo.com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tes.google.com/site/tainstvennyjmirkosmos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3:V11"/>
  <sheetViews>
    <sheetView workbookViewId="0">
      <selection activeCell="D13" sqref="D13"/>
    </sheetView>
  </sheetViews>
  <sheetFormatPr defaultColWidth="8.85546875" defaultRowHeight="15"/>
  <cols>
    <col min="1" max="1" width="5.140625" customWidth="1"/>
    <col min="2" max="2" width="17.42578125" customWidth="1"/>
    <col min="3" max="3" width="26.140625" customWidth="1"/>
    <col min="4" max="4" width="33.140625" customWidth="1"/>
    <col min="5" max="5" width="20" customWidth="1"/>
    <col min="6" max="6" width="28.42578125" customWidth="1"/>
    <col min="7" max="7" width="4.42578125" customWidth="1"/>
    <col min="8" max="8" width="4.5703125" customWidth="1"/>
    <col min="9" max="9" width="4.710937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4" width="4" customWidth="1"/>
  </cols>
  <sheetData>
    <row r="3" spans="1:22" ht="57.75" customHeight="1">
      <c r="A3" s="11" t="s">
        <v>0</v>
      </c>
      <c r="B3" s="9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</row>
    <row r="4" spans="1:22" ht="30">
      <c r="A4" s="13">
        <v>1</v>
      </c>
      <c r="B4" s="10" t="s">
        <v>14</v>
      </c>
      <c r="C4" s="3" t="s">
        <v>15</v>
      </c>
      <c r="D4" s="3" t="s">
        <v>68</v>
      </c>
      <c r="E4" s="2" t="s">
        <v>16</v>
      </c>
      <c r="F4" s="36" t="s">
        <v>17</v>
      </c>
      <c r="G4" s="5" t="s">
        <v>18</v>
      </c>
      <c r="H4" s="5" t="s">
        <v>18</v>
      </c>
      <c r="I4" s="6"/>
      <c r="J4" s="5" t="s">
        <v>18</v>
      </c>
      <c r="K4" s="7">
        <v>26</v>
      </c>
      <c r="L4" s="7">
        <v>26</v>
      </c>
      <c r="M4" s="7">
        <v>25</v>
      </c>
      <c r="N4" s="21">
        <f t="shared" ref="N4:N10" si="0">SUM(K4:M4)</f>
        <v>77</v>
      </c>
    </row>
    <row r="5" spans="1:22" ht="90">
      <c r="A5" s="13">
        <v>2</v>
      </c>
      <c r="B5" s="10" t="s">
        <v>19</v>
      </c>
      <c r="C5" s="3" t="s">
        <v>20</v>
      </c>
      <c r="D5" s="2" t="s">
        <v>69</v>
      </c>
      <c r="E5" s="3" t="s">
        <v>21</v>
      </c>
      <c r="F5" s="4" t="s">
        <v>22</v>
      </c>
      <c r="G5" s="5" t="s">
        <v>18</v>
      </c>
      <c r="H5" s="6"/>
      <c r="I5" s="5" t="s">
        <v>18</v>
      </c>
      <c r="J5" s="5" t="s">
        <v>18</v>
      </c>
      <c r="K5" s="7">
        <v>27</v>
      </c>
      <c r="L5" s="7">
        <v>23</v>
      </c>
      <c r="M5" s="7">
        <v>18</v>
      </c>
      <c r="N5" s="18">
        <f t="shared" si="0"/>
        <v>68</v>
      </c>
    </row>
    <row r="6" spans="1:22" ht="30">
      <c r="A6" s="13">
        <v>3</v>
      </c>
      <c r="B6" s="10" t="s">
        <v>23</v>
      </c>
      <c r="C6" s="2" t="s">
        <v>24</v>
      </c>
      <c r="D6" s="2" t="s">
        <v>70</v>
      </c>
      <c r="E6" s="3" t="s">
        <v>25</v>
      </c>
      <c r="F6" s="4" t="s">
        <v>26</v>
      </c>
      <c r="G6" s="5" t="s">
        <v>18</v>
      </c>
      <c r="H6" s="5" t="s">
        <v>18</v>
      </c>
      <c r="I6" s="5" t="s">
        <v>18</v>
      </c>
      <c r="J6" s="5" t="s">
        <v>18</v>
      </c>
      <c r="K6" s="7">
        <v>23</v>
      </c>
      <c r="L6" s="7">
        <v>21</v>
      </c>
      <c r="M6" s="7">
        <v>23</v>
      </c>
      <c r="N6" s="18">
        <f t="shared" si="0"/>
        <v>67</v>
      </c>
    </row>
    <row r="7" spans="1:22" ht="30">
      <c r="A7" s="13">
        <v>4</v>
      </c>
      <c r="B7" s="10" t="s">
        <v>27</v>
      </c>
      <c r="C7" s="2" t="s">
        <v>28</v>
      </c>
      <c r="D7" s="2" t="s">
        <v>71</v>
      </c>
      <c r="E7" s="3" t="s">
        <v>29</v>
      </c>
      <c r="F7" s="4" t="s">
        <v>30</v>
      </c>
      <c r="G7" s="5" t="s">
        <v>18</v>
      </c>
      <c r="H7" s="5" t="s">
        <v>18</v>
      </c>
      <c r="I7" s="5" t="s">
        <v>18</v>
      </c>
      <c r="J7" s="5" t="s">
        <v>18</v>
      </c>
      <c r="K7" s="7"/>
      <c r="L7" s="7"/>
      <c r="M7" s="7"/>
      <c r="N7" s="18">
        <f t="shared" si="0"/>
        <v>0</v>
      </c>
    </row>
    <row r="8" spans="1:22" ht="75">
      <c r="A8" s="13">
        <v>5</v>
      </c>
      <c r="B8" s="10" t="s">
        <v>31</v>
      </c>
      <c r="C8" s="2" t="s">
        <v>32</v>
      </c>
      <c r="D8" s="2" t="s">
        <v>82</v>
      </c>
      <c r="E8" s="3" t="s">
        <v>33</v>
      </c>
      <c r="F8" s="8" t="s">
        <v>34</v>
      </c>
      <c r="G8" s="5" t="s">
        <v>18</v>
      </c>
      <c r="H8" s="5" t="s">
        <v>18</v>
      </c>
      <c r="I8" s="5" t="s">
        <v>18</v>
      </c>
      <c r="J8" s="5" t="s">
        <v>18</v>
      </c>
      <c r="K8" s="7">
        <v>17</v>
      </c>
      <c r="L8" s="7">
        <v>18</v>
      </c>
      <c r="M8" s="7">
        <v>18</v>
      </c>
      <c r="N8" s="18">
        <f t="shared" si="0"/>
        <v>53</v>
      </c>
    </row>
    <row r="9" spans="1:22" ht="45">
      <c r="A9" s="13">
        <v>6</v>
      </c>
      <c r="B9" s="10" t="s">
        <v>31</v>
      </c>
      <c r="C9" s="3" t="s">
        <v>35</v>
      </c>
      <c r="D9" s="2" t="s">
        <v>72</v>
      </c>
      <c r="E9" s="3" t="s">
        <v>36</v>
      </c>
      <c r="F9" s="4" t="s">
        <v>37</v>
      </c>
      <c r="G9" s="5" t="s">
        <v>18</v>
      </c>
      <c r="H9" s="6"/>
      <c r="I9" s="5" t="s">
        <v>18</v>
      </c>
      <c r="J9" s="5" t="s">
        <v>18</v>
      </c>
      <c r="K9" s="7">
        <v>19</v>
      </c>
      <c r="L9" s="7">
        <v>15</v>
      </c>
      <c r="M9" s="7">
        <v>19</v>
      </c>
      <c r="N9" s="18">
        <f t="shared" si="0"/>
        <v>53</v>
      </c>
    </row>
    <row r="10" spans="1:22" s="34" customFormat="1" ht="60">
      <c r="A10" s="25">
        <v>7</v>
      </c>
      <c r="B10" s="26" t="s">
        <v>31</v>
      </c>
      <c r="C10" s="27" t="s">
        <v>35</v>
      </c>
      <c r="D10" s="27" t="s">
        <v>73</v>
      </c>
      <c r="E10" s="27" t="s">
        <v>38</v>
      </c>
      <c r="F10" s="28" t="s">
        <v>39</v>
      </c>
      <c r="G10" s="29" t="s">
        <v>18</v>
      </c>
      <c r="H10" s="30"/>
      <c r="I10" s="29" t="s">
        <v>18</v>
      </c>
      <c r="J10" s="29" t="s">
        <v>18</v>
      </c>
      <c r="K10" s="31"/>
      <c r="L10" s="31"/>
      <c r="M10" s="31"/>
      <c r="N10" s="32">
        <f t="shared" si="0"/>
        <v>0</v>
      </c>
      <c r="O10" s="33" t="s">
        <v>40</v>
      </c>
      <c r="P10" s="38"/>
      <c r="Q10" s="38"/>
      <c r="R10" s="38"/>
      <c r="S10" s="38"/>
      <c r="T10" s="38"/>
      <c r="U10" s="38"/>
      <c r="V10" s="38"/>
    </row>
    <row r="11" spans="1:22" ht="45">
      <c r="A11" s="35">
        <v>8</v>
      </c>
      <c r="B11" s="2" t="s">
        <v>27</v>
      </c>
      <c r="C11" s="2" t="s">
        <v>28</v>
      </c>
      <c r="D11" s="2" t="s">
        <v>69</v>
      </c>
      <c r="E11" s="3" t="s">
        <v>66</v>
      </c>
      <c r="F11" s="4" t="s">
        <v>67</v>
      </c>
      <c r="G11" s="5" t="s">
        <v>18</v>
      </c>
      <c r="H11" s="5" t="s">
        <v>18</v>
      </c>
      <c r="I11" s="5" t="s">
        <v>18</v>
      </c>
      <c r="J11" s="5" t="s">
        <v>18</v>
      </c>
      <c r="K11" s="7">
        <v>24</v>
      </c>
      <c r="L11" s="7">
        <v>22</v>
      </c>
      <c r="M11" s="7">
        <v>24</v>
      </c>
      <c r="N11" s="23">
        <f>SUM(K11:M11)</f>
        <v>70</v>
      </c>
    </row>
  </sheetData>
  <hyperlinks>
    <hyperlink ref="F4" r:id="rId1"/>
    <hyperlink ref="F5" r:id="rId2"/>
    <hyperlink ref="F6" r:id="rId3"/>
    <hyperlink ref="F8" r:id="rId4"/>
    <hyperlink ref="F9" r:id="rId5"/>
    <hyperlink ref="F10" r:id="rId6"/>
    <hyperlink ref="F11" r:id="rId7"/>
  </hyperlinks>
  <pageMargins left="0.7" right="0.7" top="0.75" bottom="0.75" header="0.3" footer="0.3"/>
  <pageSetup paperSize="9" orientation="portrait" horizontalDpi="300" verticalDpi="300"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3:O11"/>
  <sheetViews>
    <sheetView tabSelected="1" topLeftCell="B1" workbookViewId="0">
      <selection activeCell="D6" sqref="D6"/>
    </sheetView>
  </sheetViews>
  <sheetFormatPr defaultColWidth="8.85546875" defaultRowHeight="15"/>
  <cols>
    <col min="1" max="1" width="6.28515625" customWidth="1"/>
    <col min="2" max="2" width="15.42578125" customWidth="1"/>
    <col min="3" max="3" width="25.28515625" customWidth="1"/>
    <col min="4" max="4" width="31.7109375" customWidth="1"/>
    <col min="5" max="5" width="22.7109375" customWidth="1"/>
    <col min="6" max="6" width="18.28515625" customWidth="1"/>
    <col min="7" max="7" width="4.5703125" customWidth="1"/>
    <col min="8" max="10" width="5.42578125" customWidth="1"/>
    <col min="11" max="11" width="5" customWidth="1"/>
    <col min="12" max="12" width="5.28515625" customWidth="1"/>
    <col min="13" max="13" width="3.5703125" customWidth="1"/>
    <col min="14" max="14" width="4.42578125" customWidth="1"/>
  </cols>
  <sheetData>
    <row r="3" spans="1:15" ht="55.5" customHeight="1">
      <c r="A3" s="11" t="s">
        <v>0</v>
      </c>
      <c r="B3" s="9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</row>
    <row r="4" spans="1:15" ht="120">
      <c r="A4" s="12">
        <v>1</v>
      </c>
      <c r="B4" s="10" t="s">
        <v>41</v>
      </c>
      <c r="C4" s="3" t="s">
        <v>42</v>
      </c>
      <c r="D4" s="2" t="s">
        <v>83</v>
      </c>
      <c r="E4" s="3" t="s">
        <v>43</v>
      </c>
      <c r="F4" s="4" t="s">
        <v>44</v>
      </c>
      <c r="G4" s="5" t="s">
        <v>18</v>
      </c>
      <c r="H4" s="5" t="s">
        <v>18</v>
      </c>
      <c r="I4" s="6"/>
      <c r="J4" s="14" t="s">
        <v>18</v>
      </c>
      <c r="K4" s="15">
        <v>33</v>
      </c>
      <c r="L4" s="15">
        <v>32</v>
      </c>
      <c r="M4" s="15">
        <v>32</v>
      </c>
      <c r="N4" s="20">
        <f t="shared" ref="N4:N8" si="0">SUM(K4:M4)</f>
        <v>97</v>
      </c>
      <c r="O4" s="38"/>
    </row>
    <row r="5" spans="1:15" ht="60">
      <c r="A5" s="12">
        <v>2</v>
      </c>
      <c r="B5" s="10" t="s">
        <v>45</v>
      </c>
      <c r="C5" s="3" t="s">
        <v>46</v>
      </c>
      <c r="D5" s="2" t="s">
        <v>84</v>
      </c>
      <c r="E5" s="3" t="s">
        <v>47</v>
      </c>
      <c r="F5" s="22" t="s">
        <v>48</v>
      </c>
      <c r="G5" s="5" t="s">
        <v>18</v>
      </c>
      <c r="H5" s="5" t="s">
        <v>18</v>
      </c>
      <c r="I5" s="6"/>
      <c r="J5" s="14" t="s">
        <v>18</v>
      </c>
      <c r="K5" s="15">
        <v>32</v>
      </c>
      <c r="L5" s="15">
        <v>31</v>
      </c>
      <c r="M5" s="15">
        <v>32</v>
      </c>
      <c r="N5" s="20">
        <f t="shared" si="0"/>
        <v>95</v>
      </c>
      <c r="O5" s="38"/>
    </row>
    <row r="6" spans="1:15" ht="30">
      <c r="A6" s="12">
        <v>3</v>
      </c>
      <c r="B6" s="10" t="s">
        <v>23</v>
      </c>
      <c r="C6" s="2" t="s">
        <v>24</v>
      </c>
      <c r="D6" s="2" t="s">
        <v>85</v>
      </c>
      <c r="E6" s="3" t="s">
        <v>49</v>
      </c>
      <c r="F6" s="3" t="s">
        <v>50</v>
      </c>
      <c r="G6" s="5" t="s">
        <v>18</v>
      </c>
      <c r="H6" s="6"/>
      <c r="I6" s="5" t="s">
        <v>18</v>
      </c>
      <c r="J6" s="14" t="s">
        <v>18</v>
      </c>
      <c r="K6" s="15">
        <v>25</v>
      </c>
      <c r="L6" s="15">
        <v>18</v>
      </c>
      <c r="M6" s="15">
        <v>25</v>
      </c>
      <c r="N6" s="12">
        <f t="shared" si="0"/>
        <v>68</v>
      </c>
    </row>
    <row r="7" spans="1:15" ht="75">
      <c r="A7" s="12">
        <v>4</v>
      </c>
      <c r="B7" s="10" t="s">
        <v>23</v>
      </c>
      <c r="C7" s="2" t="s">
        <v>51</v>
      </c>
      <c r="D7" s="2" t="s">
        <v>74</v>
      </c>
      <c r="E7" s="3" t="s">
        <v>52</v>
      </c>
      <c r="F7" s="3" t="s">
        <v>50</v>
      </c>
      <c r="G7" s="5" t="s">
        <v>18</v>
      </c>
      <c r="H7" s="6"/>
      <c r="I7" s="5" t="s">
        <v>18</v>
      </c>
      <c r="J7" s="14" t="s">
        <v>18</v>
      </c>
      <c r="K7" s="15">
        <v>19</v>
      </c>
      <c r="L7" s="15">
        <v>18</v>
      </c>
      <c r="M7" s="15">
        <v>19</v>
      </c>
      <c r="N7" s="12">
        <f t="shared" si="0"/>
        <v>56</v>
      </c>
    </row>
    <row r="8" spans="1:15" ht="75">
      <c r="A8" s="12">
        <v>5</v>
      </c>
      <c r="B8" s="10" t="s">
        <v>31</v>
      </c>
      <c r="C8" s="2" t="s">
        <v>53</v>
      </c>
      <c r="D8" s="2" t="s">
        <v>75</v>
      </c>
      <c r="E8" s="3" t="s">
        <v>54</v>
      </c>
      <c r="F8" s="4" t="s">
        <v>55</v>
      </c>
      <c r="G8" s="5" t="s">
        <v>18</v>
      </c>
      <c r="H8" s="6"/>
      <c r="I8" s="5" t="s">
        <v>18</v>
      </c>
      <c r="J8" s="14" t="s">
        <v>18</v>
      </c>
      <c r="K8" s="15">
        <v>21</v>
      </c>
      <c r="L8" s="15">
        <v>17</v>
      </c>
      <c r="M8" s="15">
        <v>18</v>
      </c>
      <c r="N8" s="12">
        <f t="shared" si="0"/>
        <v>56</v>
      </c>
    </row>
    <row r="9" spans="1:15" ht="30">
      <c r="A9" s="12">
        <v>6</v>
      </c>
      <c r="B9" s="10" t="s">
        <v>31</v>
      </c>
      <c r="C9" s="2" t="s">
        <v>56</v>
      </c>
      <c r="D9" s="3" t="s">
        <v>76</v>
      </c>
      <c r="E9" s="3" t="s">
        <v>57</v>
      </c>
      <c r="F9" s="3" t="s">
        <v>50</v>
      </c>
      <c r="G9" s="5" t="s">
        <v>18</v>
      </c>
      <c r="H9" s="5" t="s">
        <v>18</v>
      </c>
      <c r="I9" s="5" t="s">
        <v>18</v>
      </c>
      <c r="J9" s="14" t="s">
        <v>18</v>
      </c>
      <c r="K9" s="15">
        <v>27</v>
      </c>
      <c r="L9" s="15">
        <v>11</v>
      </c>
      <c r="M9" s="15">
        <v>12</v>
      </c>
      <c r="N9" s="12">
        <f>SUM(K9:M9)</f>
        <v>50</v>
      </c>
      <c r="O9" s="37"/>
    </row>
    <row r="10" spans="1:15" ht="105">
      <c r="A10" s="12">
        <v>7</v>
      </c>
      <c r="B10" s="10" t="s">
        <v>31</v>
      </c>
      <c r="C10" s="2" t="s">
        <v>53</v>
      </c>
      <c r="D10" s="3" t="s">
        <v>77</v>
      </c>
      <c r="E10" s="3" t="s">
        <v>58</v>
      </c>
      <c r="F10" s="3" t="s">
        <v>50</v>
      </c>
      <c r="G10" s="5" t="s">
        <v>18</v>
      </c>
      <c r="H10" s="5" t="s">
        <v>18</v>
      </c>
      <c r="I10" s="5" t="s">
        <v>18</v>
      </c>
      <c r="J10" s="5" t="s">
        <v>18</v>
      </c>
      <c r="K10" s="15">
        <v>19</v>
      </c>
      <c r="L10" s="15">
        <v>18</v>
      </c>
      <c r="M10" s="15">
        <v>15</v>
      </c>
      <c r="N10" s="12">
        <f>SUM(K10:M10)</f>
        <v>52</v>
      </c>
    </row>
    <row r="11" spans="1:15">
      <c r="A11">
        <v>8</v>
      </c>
    </row>
  </sheetData>
  <hyperlinks>
    <hyperlink ref="F4" r:id="rId1"/>
    <hyperlink ref="F5" r:id="rId2"/>
    <hyperlink ref="F8" r:id="rId3"/>
  </hyperlinks>
  <pageMargins left="0.7" right="0.7" top="0.75" bottom="0.75" header="0.3" footer="0.3"/>
  <pageSetup paperSize="9" orientation="portrait" horizontalDpi="300" verticalDpi="300"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3:N10"/>
  <sheetViews>
    <sheetView topLeftCell="C1" workbookViewId="0">
      <selection activeCell="E12" sqref="E12"/>
    </sheetView>
  </sheetViews>
  <sheetFormatPr defaultColWidth="8.85546875" defaultRowHeight="15"/>
  <cols>
    <col min="1" max="1" width="7" customWidth="1"/>
    <col min="2" max="2" width="22.42578125" customWidth="1"/>
    <col min="3" max="3" width="23.42578125" customWidth="1"/>
    <col min="4" max="4" width="31.5703125" customWidth="1"/>
    <col min="5" max="5" width="18.28515625" customWidth="1"/>
    <col min="6" max="6" width="19" customWidth="1"/>
    <col min="7" max="7" width="4.85546875" customWidth="1"/>
    <col min="8" max="9" width="4.7109375" customWidth="1"/>
    <col min="10" max="10" width="5.42578125" customWidth="1"/>
    <col min="11" max="11" width="4.5703125" customWidth="1"/>
    <col min="12" max="13" width="4.85546875" customWidth="1"/>
    <col min="14" max="14" width="5.5703125" customWidth="1"/>
  </cols>
  <sheetData>
    <row r="3" spans="1:14" ht="61.5" customHeight="1">
      <c r="A3" s="11" t="s">
        <v>0</v>
      </c>
      <c r="B3" s="9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</row>
    <row r="4" spans="1:14" ht="60">
      <c r="A4">
        <v>1</v>
      </c>
      <c r="B4" s="2" t="s">
        <v>27</v>
      </c>
      <c r="C4" s="3" t="s">
        <v>59</v>
      </c>
      <c r="D4" s="2" t="s">
        <v>78</v>
      </c>
      <c r="E4" s="3" t="s">
        <v>60</v>
      </c>
      <c r="F4" s="4" t="s">
        <v>61</v>
      </c>
      <c r="G4" s="5" t="s">
        <v>18</v>
      </c>
      <c r="H4" s="5" t="s">
        <v>18</v>
      </c>
      <c r="I4" s="5" t="s">
        <v>18</v>
      </c>
      <c r="J4" s="5" t="s">
        <v>18</v>
      </c>
      <c r="K4" s="7">
        <v>24</v>
      </c>
      <c r="L4" s="7">
        <v>15</v>
      </c>
      <c r="M4" s="18">
        <v>21</v>
      </c>
      <c r="N4">
        <f t="shared" ref="N4:N5" si="0">SUM(K4:M4)</f>
        <v>60</v>
      </c>
    </row>
    <row r="5" spans="1:14" ht="60">
      <c r="A5">
        <v>2</v>
      </c>
      <c r="B5" s="2" t="s">
        <v>27</v>
      </c>
      <c r="C5" s="3" t="s">
        <v>59</v>
      </c>
      <c r="D5" s="2" t="s">
        <v>79</v>
      </c>
      <c r="E5" s="3" t="s">
        <v>62</v>
      </c>
      <c r="F5" s="3" t="s">
        <v>63</v>
      </c>
      <c r="G5" s="5" t="s">
        <v>18</v>
      </c>
      <c r="H5" s="5" t="s">
        <v>18</v>
      </c>
      <c r="I5" s="5" t="s">
        <v>18</v>
      </c>
      <c r="J5" s="5" t="s">
        <v>18</v>
      </c>
      <c r="K5" s="7">
        <v>23</v>
      </c>
      <c r="L5" s="7">
        <v>21</v>
      </c>
      <c r="M5" s="18">
        <v>31</v>
      </c>
      <c r="N5" s="24">
        <f t="shared" si="0"/>
        <v>75</v>
      </c>
    </row>
    <row r="6" spans="1:14" ht="14.1" customHeight="1">
      <c r="A6">
        <v>3</v>
      </c>
      <c r="B6" s="40" t="s">
        <v>31</v>
      </c>
      <c r="C6" s="42" t="s">
        <v>64</v>
      </c>
      <c r="D6" s="16" t="s">
        <v>81</v>
      </c>
      <c r="E6" s="3" t="s">
        <v>65</v>
      </c>
      <c r="F6" s="3" t="s">
        <v>50</v>
      </c>
      <c r="G6" s="5" t="s">
        <v>18</v>
      </c>
      <c r="H6" s="6"/>
      <c r="I6" s="6"/>
      <c r="J6" s="6"/>
      <c r="K6" s="18">
        <v>32</v>
      </c>
      <c r="L6" s="18">
        <v>32</v>
      </c>
      <c r="M6" s="18">
        <v>33</v>
      </c>
      <c r="N6" s="19">
        <f>SUM(K6:M6)</f>
        <v>97</v>
      </c>
    </row>
    <row r="7" spans="1:14">
      <c r="A7">
        <v>4</v>
      </c>
      <c r="B7" s="41"/>
      <c r="C7" s="43"/>
      <c r="D7" s="17" t="s">
        <v>80</v>
      </c>
    </row>
    <row r="8" spans="1:14">
      <c r="A8">
        <v>5</v>
      </c>
    </row>
    <row r="9" spans="1:14">
      <c r="A9">
        <v>6</v>
      </c>
    </row>
    <row r="10" spans="1:14">
      <c r="A10">
        <v>7</v>
      </c>
    </row>
  </sheetData>
  <mergeCells count="2">
    <mergeCell ref="B6:B7"/>
    <mergeCell ref="C6:C7"/>
  </mergeCells>
  <hyperlinks>
    <hyperlink ref="F4" r:id="rId1"/>
  </hyperlinks>
  <pageMargins left="0.7" right="0.7" top="0.75" bottom="0.75" header="0.3" footer="0.3"/>
  <pageSetup paperSize="9" orientation="landscape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Интернет-проект</vt:lpstr>
      <vt:lpstr>Элект.учебники и пособия</vt:lpstr>
      <vt:lpstr>УМК для элект обучения с ДОТ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Малинина</dc:creator>
  <cp:lastModifiedBy>Алёнка</cp:lastModifiedBy>
  <cp:lastPrinted>2015-10-28T07:43:52Z</cp:lastPrinted>
  <dcterms:created xsi:type="dcterms:W3CDTF">2015-02-11T08:18:48Z</dcterms:created>
  <dcterms:modified xsi:type="dcterms:W3CDTF">2015-10-28T08:03:56Z</dcterms:modified>
</cp:coreProperties>
</file>